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11ebdce7b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ote Calculator" sheetId="1" r:id="R2618cb5b58584210"/>
    <x:sheet xmlns:r="http://schemas.openxmlformats.org/officeDocument/2006/relationships" name="Price Guide" sheetId="2" r:id="R84161396cd8441bd"/>
    <x:sheet xmlns:r="http://schemas.openxmlformats.org/officeDocument/2006/relationships" name="Order Form Questions" sheetId="3" r:id="R7139ca5e41134fee"/>
    <x:sheet xmlns:r="http://schemas.openxmlformats.org/officeDocument/2006/relationships" name="Shipping &amp; Packaging" sheetId="4" r:id="R1141508bb9724c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0.00"/>
    <x:numFmt numFmtId="201" formatCode="0%"/>
    <x:numFmt numFmtId="202" formatCode="0.00"/>
  </x:numFmts>
  <x:fonts count="5">
    <x:font>
      <x:sz val="11"/>
      <x:name val="Carlito"/>
    </x:font>
    <x:font>
      <x:b/>
      <x:sz val="16"/>
      <x:color rgb="FFFFFF"/>
      <x:name val="Carlito"/>
    </x:font>
    <x:font>
      <x:b/>
      <x:sz val="11"/>
      <x:color rgb="FFFFFF"/>
      <x:name val="Carlito"/>
    </x:font>
    <x:font>
      <x:b/>
      <x:sz val="11"/>
      <x:name val="Carlito"/>
    </x:font>
    <x:font>
      <x:b/>
      <x:sz val="14"/>
      <x:color rgb="14532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2E1B0F"/>
      </x:patternFill>
    </x:fill>
    <x:fill>
      <x:patternFill patternType="solid">
        <x:fgColor rgb="D89B28"/>
      </x:patternFill>
    </x:fill>
    <x:fill>
      <x:patternFill patternType="solid">
        <x:fgColor rgb="FFF7E6"/>
      </x:patternFill>
    </x:fill>
    <x:fill>
      <x:patternFill patternType="solid">
        <x:fgColor rgb="FFFFFF"/>
      </x:patternFill>
    </x:fill>
    <x:fill>
      <x:patternFill patternType="solid">
        <x:fgColor rgb="DCFCE7"/>
      </x:patternFill>
    </x:fill>
  </x:fills>
  <x:borders count="2">
    <x:border/>
    <x:border/>
  </x:borders>
  <x:cellStyleXfs count="1">
    <x:xf numFmtId="0" fontId="0" fillId="0" borderId="0"/>
  </x:cellStyleXfs>
  <x:cellXfs count="5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200" fontId="0" fillId="5" borderId="0" xfId="0" applyNumberFormat="1" applyFont="1" applyFill="1" applyBorder="1"/>
    <x:xf numFmtId="200" fontId="0" fillId="5" borderId="1" xfId="0" applyNumberFormat="1" applyFont="1" applyFill="1" applyBorder="1"/>
    <x:xf numFmtId="201" fontId="0" fillId="5" borderId="0" xfId="0" applyNumberFormat="1" applyFont="1" applyFill="1" applyBorder="1"/>
    <x:xf numFmtId="201" fontId="0" fillId="5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4" fillId="6" borderId="0" xfId="0" applyNumberFormat="1" applyFont="1" applyFill="1" applyBorder="1"/>
    <x:xf numFmtId="200" fontId="4" fillId="6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200" fontId="3" fillId="5" borderId="0" xfId="0" applyNumberFormat="1" applyFont="1" applyFill="1" applyBorder="1"/>
    <x:xf numFmtId="200" fontId="3" fillId="5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3259c0e4c4c9c" /><Relationship Type="http://schemas.openxmlformats.org/officeDocument/2006/relationships/theme" Target="/xl/theme/theme1.xml" Id="R233f8108500645f9" /><Relationship Type="http://schemas.openxmlformats.org/officeDocument/2006/relationships/sharedStrings" Target="/xl/sharedStrings.xml" Id="Rbfeea3c514394575" /><Relationship Type="http://schemas.openxmlformats.org/officeDocument/2006/relationships/worksheet" Target="/xl/worksheets/sheet1.xml" Id="R2618cb5b58584210" /><Relationship Type="http://schemas.openxmlformats.org/officeDocument/2006/relationships/worksheet" Target="/xl/worksheets/sheet2.xml" Id="R84161396cd8441bd" /><Relationship Type="http://schemas.openxmlformats.org/officeDocument/2006/relationships/worksheet" Target="/xl/worksheets/sheet3.xml" Id="R7139ca5e41134fee" /><Relationship Type="http://schemas.openxmlformats.org/officeDocument/2006/relationships/worksheet" Target="/xl/worksheets/sheet4.xml" Id="R1141508bb9724c73" /></Relationships>
</file>

<file path=xl/tables/table1.xml><?xml version="1.0" encoding="utf-8"?>
<x:table xmlns:x="http://schemas.openxmlformats.org/spreadsheetml/2006/main" id="1" name="QuoteLineItems" displayName="QuoteLineItems" ref="A14:H34" headerRowCount="1">
  <x:tableColumns count="8">
    <x:tableColumn id="1" name="Line Item"/>
    <x:tableColumn id="2" name="Category"/>
    <x:tableColumn id="3" name="Qty"/>
    <x:tableColumn id="4" name="Est. Resin g / item"/>
    <x:tableColumn id="5" name="Complexity"/>
    <x:tableColumn id="6" name="Line Price"/>
    <x:tableColumn id="7" name="Notes"/>
    <x:tableColumn id="8" name="Internal Cost"/>
  </x:tableColumns>
  <x:tableStyleInfo name="TableStyleMedium2" showRowStripes="1"/>
</x:table>
</file>

<file path=xl/tables/table2.xml><?xml version="1.0" encoding="utf-8"?>
<x:table xmlns:x="http://schemas.openxmlformats.org/spreadsheetml/2006/main" id="2" name="PriceCategoryTable" displayName="PriceCategoryTable" ref="A4:D12" headerRowCount="1">
  <x:tableColumns count="4">
    <x:tableColumn id="1" name="Category"/>
    <x:tableColumn id="2" name="Base Price"/>
    <x:tableColumn id="3" name="Customer Description"/>
    <x:tableColumn id="4" name="Labor Hours Estimate"/>
  </x:tableColumns>
  <x:tableStyleInfo name="TableStyleMedium2" showRowStripes="1"/>
</x:table>
</file>

<file path=xl/tables/table3.xml><?xml version="1.0" encoding="utf-8"?>
<x:table xmlns:x="http://schemas.openxmlformats.org/spreadsheetml/2006/main" id="3" name="ComplexityTable" displayName="ComplexityTable" ref="E4:F9" headerRowCount="1">
  <x:tableColumns count="2">
    <x:tableColumn id="1" name="Complexity"/>
    <x:tableColumn id="2" name="Multiplier"/>
  </x:tableColumns>
  <x:tableStyleInfo name="TableStyleMedium2" showRowStripes="1"/>
</x:table>
</file>

<file path=xl/tables/table4.xml><?xml version="1.0" encoding="utf-8"?>
<x:table xmlns:x="http://schemas.openxmlformats.org/spreadsheetml/2006/main" id="4" name="OrderQuestionsTable" displayName="OrderQuestionsTable" ref="A3:D23" headerRowCount="1">
  <x:tableColumns count="4">
    <x:tableColumn id="1" name="Section"/>
    <x:tableColumn id="2" name="Question / Field"/>
    <x:tableColumn id="3" name="Answer Type"/>
    <x:tableColumn id="4" name="Required?"/>
  </x:tableColumns>
  <x:tableStyleInfo name="TableStyleMedium2" showRowStripes="1"/>
</x:table>
</file>

<file path=xl/tables/table5.xml><?xml version="1.0" encoding="utf-8"?>
<x:table xmlns:x="http://schemas.openxmlformats.org/spreadsheetml/2006/main" id="5" name="ShippingTable" displayName="ShippingTable" ref="A3:F7" headerRowCount="1">
  <x:tableColumns count="6">
    <x:tableColumn id="1" name="Package Type"/>
    <x:tableColumn id="2" name="Box Dimensions"/>
    <x:tableColumn id="3" name="Best For"/>
    <x:tableColumn id="4" name="Estimate Weight"/>
    <x:tableColumn id="5" name="Suggested Handling Fee"/>
    <x:tableColumn id="6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a26ddcb71a7407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4c68d66f98c4ee1" /><Relationship Type="http://schemas.openxmlformats.org/officeDocument/2006/relationships/table" Target="/xl/tables/table3.xml" Id="R73fd3bb9e98d4a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4.xml" Id="Rc3c5d0dfa0d840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5.xml" Id="R319430502ec7423e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28" hidden="0" customWidth="1"/>
    <x:col min="4" max="4" width="18" hidden="0" customWidth="1"/>
    <x:col min="5" max="5" width="18" hidden="0" customWidth="1"/>
    <x:col min="6" max="6" width="18" hidden="0" customWidth="1"/>
    <x:col min="7" max="7" width="32" hidden="0" customWidth="1"/>
    <x:col min="8" max="8" width="18" hidden="0" customWidth="1"/>
  </x:cols>
  <x:sheetData>
    <x:row r="1">
      <x:c r="A1" s="48" t="str">
        <x:v>Desert Dragon Minis — Internal Quote Calculator</x:v>
      </x:c>
      <x:c r="B1" s="49"/>
      <x:c r="C1" s="49"/>
      <x:c r="D1" s="49"/>
      <x:c r="E1" s="49"/>
      <x:c r="F1" s="49"/>
      <x:c r="G1" s="49"/>
      <x:c r="H1" s="49"/>
    </x:row>
    <x:row r="3">
      <x:c r="A3" s="9" t="str">
        <x:v>Business Rules / Inputs</x:v>
      </x:c>
      <x:c r="B3" s="9" t="str"/>
      <x:c r="D3" s="22" t="str">
        <x:v>Order Summary</x:v>
      </x:c>
      <x:c r="E3" t="str"/>
      <x:c r="F3" t="str"/>
      <x:c r="G3" t="str"/>
      <x:c r="H3" t="str"/>
    </x:row>
    <x:row r="4">
      <x:c r="A4" s="13" t="str">
        <x:v>Minimum Order</x:v>
      </x:c>
      <x:c r="B4" s="18" t="n">
        <x:v>20</x:v>
      </x:c>
      <x:c r="D4" s="13" t="str">
        <x:v>Customer Name</x:v>
      </x:c>
      <x:c r="E4" t="str"/>
      <x:c r="F4" t="str"/>
      <x:c r="G4" t="str"/>
      <x:c r="H4" t="str"/>
    </x:row>
    <x:row r="5">
      <x:c r="A5" s="13" t="str">
        <x:v>Base Resin Cost per kg</x:v>
      </x:c>
      <x:c r="B5" s="18" t="n">
        <x:v>35</x:v>
      </x:c>
      <x:c r="D5" s="13" t="str">
        <x:v>Order Name</x:v>
      </x:c>
      <x:c r="E5" t="str"/>
      <x:c r="F5" t="str"/>
      <x:c r="G5" t="str"/>
      <x:c r="H5" t="str"/>
    </x:row>
    <x:row r="6">
      <x:c r="A6" s="13" t="str">
        <x:v>Failure / Waste Buffer</x:v>
      </x:c>
      <x:c r="B6" s="20" t="n">
        <x:v>0.25</x:v>
      </x:c>
      <x:c r="D6" s="13" t="str">
        <x:v>Delivery ZIP</x:v>
      </x:c>
      <x:c r="E6" t="str"/>
      <x:c r="F6" t="str"/>
      <x:c r="G6" t="str"/>
      <x:c r="H6" t="str"/>
    </x:row>
    <x:row r="7">
      <x:c r="A7" s="13" t="str">
        <x:v>Consumables per Order</x:v>
      </x:c>
      <x:c r="B7" s="18" t="n">
        <x:v>2.5</x:v>
      </x:c>
      <x:c r="D7" s="13" t="str">
        <x:v>Rush Order?</x:v>
      </x:c>
      <x:c r="E7" t="str">
        <x:v>No</x:v>
      </x:c>
      <x:c r="F7" t="str"/>
      <x:c r="G7" t="str"/>
      <x:c r="H7" t="str"/>
    </x:row>
    <x:row r="8">
      <x:c r="A8" s="13" t="str">
        <x:v>Labor Rate per Hour</x:v>
      </x:c>
      <x:c r="B8" s="18" t="n">
        <x:v>20</x:v>
      </x:c>
      <x:c r="D8" s="13" t="str">
        <x:v>Packaging Size</x:v>
      </x:c>
      <x:c r="E8" t="str">
        <x:v>8x6x4</x:v>
      </x:c>
      <x:c r="F8" t="str"/>
      <x:c r="G8" t="str"/>
      <x:c r="H8" t="str"/>
    </x:row>
    <x:row r="9">
      <x:c r="A9" s="13" t="str">
        <x:v>Default Margin</x:v>
      </x:c>
      <x:c r="B9" s="20" t="n">
        <x:v>0.2</x:v>
      </x:c>
      <x:c r="D9" s="13" t="str">
        <x:v>Estimated Shipping Charge</x:v>
      </x:c>
      <x:c r="E9" s="24" t="n">
        <x:v>7.5</x:v>
      </x:c>
      <x:c r="F9" t="str"/>
      <x:c r="G9" t="str"/>
      <x:c r="H9" t="str"/>
    </x:row>
    <x:row r="10">
      <x:c r="A10" s="13" t="str">
        <x:v>Rush Fee %</x:v>
      </x:c>
      <x:c r="B10" s="20" t="n">
        <x:v>0.35</x:v>
      </x:c>
      <x:c r="D10" s="13" t="str">
        <x:v>Quote Notes</x:v>
      </x:c>
      <x:c r="E10" t="str"/>
      <x:c r="F10" t="str"/>
      <x:c r="G10" t="str"/>
      <x:c r="H10" t="str"/>
    </x:row>
    <x:row r="11">
      <x:c r="A11" s="13" t="str">
        <x:v>Shipping Markup</x:v>
      </x:c>
      <x:c r="B11" s="20" t="n">
        <x:v>0</x:v>
      </x:c>
      <x:c r="D11" s="13" t="str">
        <x:v>Recommended Quote</x:v>
      </x:c>
      <x:c r="E11" s="30" t="n">
        <x:f>MAX($B$4,ROUNDUP(((SUM(F15:F34)+$B$7)+(E9*(1+$B$11)))*(1+$B$9)*(IF(E7="Yes",1+$B$10,1)),0))</x:f>
        <x:v>20</x:v>
      </x:c>
      <x:c r="F11" t="str"/>
      <x:c r="G11" t="str"/>
      <x:c r="H11" t="str"/>
    </x:row>
    <x:row r="14">
      <x:c r="A14" s="33" t="str">
        <x:v>Line Item</x:v>
      </x:c>
      <x:c r="B14" s="33" t="str">
        <x:v>Category</x:v>
      </x:c>
      <x:c r="C14" s="33" t="str">
        <x:v>Qty</x:v>
      </x:c>
      <x:c r="D14" s="33" t="str">
        <x:v>Est. Resin g / item</x:v>
      </x:c>
      <x:c r="E14" s="33" t="str">
        <x:v>Complexity</x:v>
      </x:c>
      <x:c r="F14" s="33" t="str">
        <x:v>Line Price</x:v>
      </x:c>
      <x:c r="G14" s="33" t="str">
        <x:v>Notes</x:v>
      </x:c>
      <x:c r="H14" s="33" t="str">
        <x:v>Internal Cost</x:v>
      </x:c>
    </x:row>
    <x:row r="15">
      <x:c r="A15" t="str"/>
      <x:c r="B15" t="str">
        <x:v>Standard Mini</x:v>
      </x:c>
      <x:c r="C15" t="n">
        <x:v>1</x:v>
      </x:c>
      <x:c r="D15" t="n">
        <x:v>15</x:v>
      </x:c>
      <x:c r="E15" t="str">
        <x:v>Normal</x:v>
      </x:c>
      <x:c r="F15" s="24" t="str">
        <x:f>IF(A15="","",ROUNDUP(C15*VLOOKUP(B15,'Price Guide'!$A$5:$C$12,2,FALSE)*VLOOKUP(E15,'Price Guide'!$E$5:$F$9,2,FALSE),0))</x:f>
      </x:c>
      <x:c r="G15" t="str"/>
      <x:c r="H15" s="24" t="str">
        <x:f>IF(A15="","",ROUND((C15*D15/1000*$B$5*(1+$B$6))+(C15*VLOOKUP(B15,'Price Guide'!$A$5:$D$12,4,FALSE)*$B$8),2))</x:f>
      </x:c>
    </x:row>
    <x:row r="16">
      <x:c r="A16" t="str"/>
      <x:c r="B16" t="str">
        <x:v>Standard Mini</x:v>
      </x:c>
      <x:c r="C16" t="n">
        <x:v>1</x:v>
      </x:c>
      <x:c r="D16" t="n">
        <x:v>15</x:v>
      </x:c>
      <x:c r="E16" t="str">
        <x:v>Normal</x:v>
      </x:c>
      <x:c r="F16" s="24" t="str">
        <x:f>IF(A16="","",ROUNDUP(C16*VLOOKUP(B16,'Price Guide'!$A$5:$C$12,2,FALSE)*VLOOKUP(E16,'Price Guide'!$E$5:$F$9,2,FALSE),0))</x:f>
      </x:c>
      <x:c r="G16" t="str"/>
      <x:c r="H16" s="24" t="str">
        <x:f>IF(A16="","",ROUND((C16*D16/1000*$B$5*(1+$B$6))+(C16*VLOOKUP(B16,'Price Guide'!$A$5:$D$12,4,FALSE)*$B$8),2))</x:f>
      </x:c>
    </x:row>
    <x:row r="17">
      <x:c r="A17" t="str"/>
      <x:c r="B17" t="str">
        <x:v>Standard Mini</x:v>
      </x:c>
      <x:c r="C17" t="n">
        <x:v>1</x:v>
      </x:c>
      <x:c r="D17" t="n">
        <x:v>15</x:v>
      </x:c>
      <x:c r="E17" t="str">
        <x:v>Normal</x:v>
      </x:c>
      <x:c r="F17" s="24" t="str">
        <x:f>IF(A17="","",ROUNDUP(C17*VLOOKUP(B17,'Price Guide'!$A$5:$C$12,2,FALSE)*VLOOKUP(E17,'Price Guide'!$E$5:$F$9,2,FALSE),0))</x:f>
      </x:c>
      <x:c r="G17" t="str"/>
      <x:c r="H17" s="24" t="str">
        <x:f>IF(A17="","",ROUND((C17*D17/1000*$B$5*(1+$B$6))+(C17*VLOOKUP(B17,'Price Guide'!$A$5:$D$12,4,FALSE)*$B$8),2))</x:f>
      </x:c>
    </x:row>
    <x:row r="18">
      <x:c r="A18" t="str"/>
      <x:c r="B18" t="str">
        <x:v>Standard Mini</x:v>
      </x:c>
      <x:c r="C18" t="n">
        <x:v>1</x:v>
      </x:c>
      <x:c r="D18" t="n">
        <x:v>15</x:v>
      </x:c>
      <x:c r="E18" t="str">
        <x:v>Normal</x:v>
      </x:c>
      <x:c r="F18" s="24" t="str">
        <x:f>IF(A18="","",ROUNDUP(C18*VLOOKUP(B18,'Price Guide'!$A$5:$C$12,2,FALSE)*VLOOKUP(E18,'Price Guide'!$E$5:$F$9,2,FALSE),0))</x:f>
      </x:c>
      <x:c r="G18" t="str"/>
      <x:c r="H18" s="24" t="str">
        <x:f>IF(A18="","",ROUND((C18*D18/1000*$B$5*(1+$B$6))+(C18*VLOOKUP(B18,'Price Guide'!$A$5:$D$12,4,FALSE)*$B$8),2))</x:f>
      </x:c>
    </x:row>
    <x:row r="19">
      <x:c r="A19" t="str"/>
      <x:c r="B19" t="str">
        <x:v>Standard Mini</x:v>
      </x:c>
      <x:c r="C19" t="n">
        <x:v>1</x:v>
      </x:c>
      <x:c r="D19" t="n">
        <x:v>15</x:v>
      </x:c>
      <x:c r="E19" t="str">
        <x:v>Normal</x:v>
      </x:c>
      <x:c r="F19" s="24" t="str">
        <x:f>IF(A19="","",ROUNDUP(C19*VLOOKUP(B19,'Price Guide'!$A$5:$C$12,2,FALSE)*VLOOKUP(E19,'Price Guide'!$E$5:$F$9,2,FALSE),0))</x:f>
      </x:c>
      <x:c r="G19" t="str"/>
      <x:c r="H19" s="24" t="str">
        <x:f>IF(A19="","",ROUND((C19*D19/1000*$B$5*(1+$B$6))+(C19*VLOOKUP(B19,'Price Guide'!$A$5:$D$12,4,FALSE)*$B$8),2))</x:f>
      </x:c>
    </x:row>
    <x:row r="20">
      <x:c r="A20" t="str"/>
      <x:c r="B20" t="str">
        <x:v>Standard Mini</x:v>
      </x:c>
      <x:c r="C20" t="n">
        <x:v>1</x:v>
      </x:c>
      <x:c r="D20" t="n">
        <x:v>15</x:v>
      </x:c>
      <x:c r="E20" t="str">
        <x:v>Normal</x:v>
      </x:c>
      <x:c r="F20" s="24" t="str">
        <x:f>IF(A20="","",ROUNDUP(C20*VLOOKUP(B20,'Price Guide'!$A$5:$C$12,2,FALSE)*VLOOKUP(E20,'Price Guide'!$E$5:$F$9,2,FALSE),0))</x:f>
      </x:c>
      <x:c r="G20" t="str"/>
      <x:c r="H20" s="24" t="str">
        <x:f>IF(A20="","",ROUND((C20*D20/1000*$B$5*(1+$B$6))+(C20*VLOOKUP(B20,'Price Guide'!$A$5:$D$12,4,FALSE)*$B$8),2))</x:f>
      </x:c>
    </x:row>
    <x:row r="21">
      <x:c r="A21" t="str"/>
      <x:c r="B21" t="str">
        <x:v>Standard Mini</x:v>
      </x:c>
      <x:c r="C21" t="n">
        <x:v>1</x:v>
      </x:c>
      <x:c r="D21" t="n">
        <x:v>15</x:v>
      </x:c>
      <x:c r="E21" t="str">
        <x:v>Normal</x:v>
      </x:c>
      <x:c r="F21" s="24" t="str">
        <x:f>IF(A21="","",ROUNDUP(C21*VLOOKUP(B21,'Price Guide'!$A$5:$C$12,2,FALSE)*VLOOKUP(E21,'Price Guide'!$E$5:$F$9,2,FALSE),0))</x:f>
      </x:c>
      <x:c r="G21" t="str"/>
      <x:c r="H21" s="24" t="str">
        <x:f>IF(A21="","",ROUND((C21*D21/1000*$B$5*(1+$B$6))+(C21*VLOOKUP(B21,'Price Guide'!$A$5:$D$12,4,FALSE)*$B$8),2))</x:f>
      </x:c>
    </x:row>
    <x:row r="22">
      <x:c r="A22" t="str"/>
      <x:c r="B22" t="str">
        <x:v>Standard Mini</x:v>
      </x:c>
      <x:c r="C22" t="n">
        <x:v>1</x:v>
      </x:c>
      <x:c r="D22" t="n">
        <x:v>15</x:v>
      </x:c>
      <x:c r="E22" t="str">
        <x:v>Normal</x:v>
      </x:c>
      <x:c r="F22" s="24" t="str">
        <x:f>IF(A22="","",ROUNDUP(C22*VLOOKUP(B22,'Price Guide'!$A$5:$C$12,2,FALSE)*VLOOKUP(E22,'Price Guide'!$E$5:$F$9,2,FALSE),0))</x:f>
      </x:c>
      <x:c r="G22" t="str"/>
      <x:c r="H22" s="24" t="str">
        <x:f>IF(A22="","",ROUND((C22*D22/1000*$B$5*(1+$B$6))+(C22*VLOOKUP(B22,'Price Guide'!$A$5:$D$12,4,FALSE)*$B$8),2))</x:f>
      </x:c>
    </x:row>
    <x:row r="23">
      <x:c r="A23" t="str"/>
      <x:c r="B23" t="str">
        <x:v>Standard Mini</x:v>
      </x:c>
      <x:c r="C23" t="n">
        <x:v>1</x:v>
      </x:c>
      <x:c r="D23" t="n">
        <x:v>15</x:v>
      </x:c>
      <x:c r="E23" t="str">
        <x:v>Normal</x:v>
      </x:c>
      <x:c r="F23" s="24" t="str">
        <x:f>IF(A23="","",ROUNDUP(C23*VLOOKUP(B23,'Price Guide'!$A$5:$C$12,2,FALSE)*VLOOKUP(E23,'Price Guide'!$E$5:$F$9,2,FALSE),0))</x:f>
      </x:c>
      <x:c r="G23" t="str"/>
      <x:c r="H23" s="24" t="str">
        <x:f>IF(A23="","",ROUND((C23*D23/1000*$B$5*(1+$B$6))+(C23*VLOOKUP(B23,'Price Guide'!$A$5:$D$12,4,FALSE)*$B$8),2))</x:f>
      </x:c>
    </x:row>
    <x:row r="24">
      <x:c r="A24" t="str"/>
      <x:c r="B24" t="str">
        <x:v>Standard Mini</x:v>
      </x:c>
      <x:c r="C24" t="n">
        <x:v>1</x:v>
      </x:c>
      <x:c r="D24" t="n">
        <x:v>15</x:v>
      </x:c>
      <x:c r="E24" t="str">
        <x:v>Normal</x:v>
      </x:c>
      <x:c r="F24" s="24" t="str">
        <x:f>IF(A24="","",ROUNDUP(C24*VLOOKUP(B24,'Price Guide'!$A$5:$C$12,2,FALSE)*VLOOKUP(E24,'Price Guide'!$E$5:$F$9,2,FALSE),0))</x:f>
      </x:c>
      <x:c r="G24" t="str"/>
      <x:c r="H24" s="24" t="str">
        <x:f>IF(A24="","",ROUND((C24*D24/1000*$B$5*(1+$B$6))+(C24*VLOOKUP(B24,'Price Guide'!$A$5:$D$12,4,FALSE)*$B$8),2))</x:f>
      </x:c>
    </x:row>
    <x:row r="25">
      <x:c r="A25" t="str"/>
      <x:c r="B25" t="str">
        <x:v>Standard Mini</x:v>
      </x:c>
      <x:c r="C25" t="n">
        <x:v>1</x:v>
      </x:c>
      <x:c r="D25" t="n">
        <x:v>15</x:v>
      </x:c>
      <x:c r="E25" t="str">
        <x:v>Normal</x:v>
      </x:c>
      <x:c r="F25" s="24" t="str">
        <x:f>IF(A25="","",ROUNDUP(C25*VLOOKUP(B25,'Price Guide'!$A$5:$C$12,2,FALSE)*VLOOKUP(E25,'Price Guide'!$E$5:$F$9,2,FALSE),0))</x:f>
      </x:c>
      <x:c r="G25" t="str"/>
      <x:c r="H25" s="24" t="str">
        <x:f>IF(A25="","",ROUND((C25*D25/1000*$B$5*(1+$B$6))+(C25*VLOOKUP(B25,'Price Guide'!$A$5:$D$12,4,FALSE)*$B$8),2))</x:f>
      </x:c>
    </x:row>
    <x:row r="26">
      <x:c r="A26" t="str"/>
      <x:c r="B26" t="str">
        <x:v>Standard Mini</x:v>
      </x:c>
      <x:c r="C26" t="n">
        <x:v>1</x:v>
      </x:c>
      <x:c r="D26" t="n">
        <x:v>15</x:v>
      </x:c>
      <x:c r="E26" t="str">
        <x:v>Normal</x:v>
      </x:c>
      <x:c r="F26" s="24" t="str">
        <x:f>IF(A26="","",ROUNDUP(C26*VLOOKUP(B26,'Price Guide'!$A$5:$C$12,2,FALSE)*VLOOKUP(E26,'Price Guide'!$E$5:$F$9,2,FALSE),0))</x:f>
      </x:c>
      <x:c r="G26" t="str"/>
      <x:c r="H26" s="24" t="str">
        <x:f>IF(A26="","",ROUND((C26*D26/1000*$B$5*(1+$B$6))+(C26*VLOOKUP(B26,'Price Guide'!$A$5:$D$12,4,FALSE)*$B$8),2))</x:f>
      </x:c>
    </x:row>
    <x:row r="27">
      <x:c r="A27" t="str"/>
      <x:c r="B27" t="str">
        <x:v>Standard Mini</x:v>
      </x:c>
      <x:c r="C27" t="n">
        <x:v>1</x:v>
      </x:c>
      <x:c r="D27" t="n">
        <x:v>15</x:v>
      </x:c>
      <x:c r="E27" t="str">
        <x:v>Normal</x:v>
      </x:c>
      <x:c r="F27" s="24" t="str">
        <x:f>IF(A27="","",ROUNDUP(C27*VLOOKUP(B27,'Price Guide'!$A$5:$C$12,2,FALSE)*VLOOKUP(E27,'Price Guide'!$E$5:$F$9,2,FALSE),0))</x:f>
      </x:c>
      <x:c r="G27" t="str"/>
      <x:c r="H27" s="24" t="str">
        <x:f>IF(A27="","",ROUND((C27*D27/1000*$B$5*(1+$B$6))+(C27*VLOOKUP(B27,'Price Guide'!$A$5:$D$12,4,FALSE)*$B$8),2))</x:f>
      </x:c>
    </x:row>
    <x:row r="28">
      <x:c r="A28" t="str"/>
      <x:c r="B28" t="str">
        <x:v>Standard Mini</x:v>
      </x:c>
      <x:c r="C28" t="n">
        <x:v>1</x:v>
      </x:c>
      <x:c r="D28" t="n">
        <x:v>15</x:v>
      </x:c>
      <x:c r="E28" t="str">
        <x:v>Normal</x:v>
      </x:c>
      <x:c r="F28" s="24" t="str">
        <x:f>IF(A28="","",ROUNDUP(C28*VLOOKUP(B28,'Price Guide'!$A$5:$C$12,2,FALSE)*VLOOKUP(E28,'Price Guide'!$E$5:$F$9,2,FALSE),0))</x:f>
      </x:c>
      <x:c r="G28" t="str"/>
      <x:c r="H28" s="24" t="str">
        <x:f>IF(A28="","",ROUND((C28*D28/1000*$B$5*(1+$B$6))+(C28*VLOOKUP(B28,'Price Guide'!$A$5:$D$12,4,FALSE)*$B$8),2))</x:f>
      </x:c>
    </x:row>
    <x:row r="29">
      <x:c r="A29" t="str"/>
      <x:c r="B29" t="str">
        <x:v>Standard Mini</x:v>
      </x:c>
      <x:c r="C29" t="n">
        <x:v>1</x:v>
      </x:c>
      <x:c r="D29" t="n">
        <x:v>15</x:v>
      </x:c>
      <x:c r="E29" t="str">
        <x:v>Normal</x:v>
      </x:c>
      <x:c r="F29" s="24" t="str">
        <x:f>IF(A29="","",ROUNDUP(C29*VLOOKUP(B29,'Price Guide'!$A$5:$C$12,2,FALSE)*VLOOKUP(E29,'Price Guide'!$E$5:$F$9,2,FALSE),0))</x:f>
      </x:c>
      <x:c r="G29" t="str"/>
      <x:c r="H29" s="24" t="str">
        <x:f>IF(A29="","",ROUND((C29*D29/1000*$B$5*(1+$B$6))+(C29*VLOOKUP(B29,'Price Guide'!$A$5:$D$12,4,FALSE)*$B$8),2))</x:f>
      </x:c>
    </x:row>
    <x:row r="30">
      <x:c r="A30" t="str"/>
      <x:c r="B30" t="str">
        <x:v>Standard Mini</x:v>
      </x:c>
      <x:c r="C30" t="n">
        <x:v>1</x:v>
      </x:c>
      <x:c r="D30" t="n">
        <x:v>15</x:v>
      </x:c>
      <x:c r="E30" t="str">
        <x:v>Normal</x:v>
      </x:c>
      <x:c r="F30" s="24" t="str">
        <x:f>IF(A30="","",ROUNDUP(C30*VLOOKUP(B30,'Price Guide'!$A$5:$C$12,2,FALSE)*VLOOKUP(E30,'Price Guide'!$E$5:$F$9,2,FALSE),0))</x:f>
      </x:c>
      <x:c r="G30" t="str"/>
      <x:c r="H30" s="24" t="str">
        <x:f>IF(A30="","",ROUND((C30*D30/1000*$B$5*(1+$B$6))+(C30*VLOOKUP(B30,'Price Guide'!$A$5:$D$12,4,FALSE)*$B$8),2))</x:f>
      </x:c>
    </x:row>
    <x:row r="31">
      <x:c r="A31" t="str"/>
      <x:c r="B31" t="str">
        <x:v>Standard Mini</x:v>
      </x:c>
      <x:c r="C31" t="n">
        <x:v>1</x:v>
      </x:c>
      <x:c r="D31" t="n">
        <x:v>15</x:v>
      </x:c>
      <x:c r="E31" t="str">
        <x:v>Normal</x:v>
      </x:c>
      <x:c r="F31" s="24" t="str">
        <x:f>IF(A31="","",ROUNDUP(C31*VLOOKUP(B31,'Price Guide'!$A$5:$C$12,2,FALSE)*VLOOKUP(E31,'Price Guide'!$E$5:$F$9,2,FALSE),0))</x:f>
      </x:c>
      <x:c r="G31" t="str"/>
      <x:c r="H31" s="24" t="str">
        <x:f>IF(A31="","",ROUND((C31*D31/1000*$B$5*(1+$B$6))+(C31*VLOOKUP(B31,'Price Guide'!$A$5:$D$12,4,FALSE)*$B$8),2))</x:f>
      </x:c>
    </x:row>
    <x:row r="32">
      <x:c r="A32" t="str"/>
      <x:c r="B32" t="str">
        <x:v>Standard Mini</x:v>
      </x:c>
      <x:c r="C32" t="n">
        <x:v>1</x:v>
      </x:c>
      <x:c r="D32" t="n">
        <x:v>15</x:v>
      </x:c>
      <x:c r="E32" t="str">
        <x:v>Normal</x:v>
      </x:c>
      <x:c r="F32" s="24" t="str">
        <x:f>IF(A32="","",ROUNDUP(C32*VLOOKUP(B32,'Price Guide'!$A$5:$C$12,2,FALSE)*VLOOKUP(E32,'Price Guide'!$E$5:$F$9,2,FALSE),0))</x:f>
      </x:c>
      <x:c r="G32" t="str"/>
      <x:c r="H32" s="24" t="str">
        <x:f>IF(A32="","",ROUND((C32*D32/1000*$B$5*(1+$B$6))+(C32*VLOOKUP(B32,'Price Guide'!$A$5:$D$12,4,FALSE)*$B$8),2))</x:f>
      </x:c>
    </x:row>
    <x:row r="33">
      <x:c r="A33" t="str"/>
      <x:c r="B33" t="str">
        <x:v>Standard Mini</x:v>
      </x:c>
      <x:c r="C33" t="n">
        <x:v>1</x:v>
      </x:c>
      <x:c r="D33" t="n">
        <x:v>15</x:v>
      </x:c>
      <x:c r="E33" t="str">
        <x:v>Normal</x:v>
      </x:c>
      <x:c r="F33" s="24" t="str">
        <x:f>IF(A33="","",ROUNDUP(C33*VLOOKUP(B33,'Price Guide'!$A$5:$C$12,2,FALSE)*VLOOKUP(E33,'Price Guide'!$E$5:$F$9,2,FALSE),0))</x:f>
      </x:c>
      <x:c r="G33" t="str"/>
      <x:c r="H33" s="24" t="str">
        <x:f>IF(A33="","",ROUND((C33*D33/1000*$B$5*(1+$B$6))+(C33*VLOOKUP(B33,'Price Guide'!$A$5:$D$12,4,FALSE)*$B$8),2))</x:f>
      </x:c>
    </x:row>
    <x:row r="34">
      <x:c r="A34" t="str"/>
      <x:c r="B34" t="str">
        <x:v>Standard Mini</x:v>
      </x:c>
      <x:c r="C34" t="n">
        <x:v>1</x:v>
      </x:c>
      <x:c r="D34" t="n">
        <x:v>15</x:v>
      </x:c>
      <x:c r="E34" t="str">
        <x:v>Normal</x:v>
      </x:c>
      <x:c r="F34" s="24" t="str">
        <x:f>IF(A34="","",ROUNDUP(C34*VLOOKUP(B34,'Price Guide'!$A$5:$C$12,2,FALSE)*VLOOKUP(E34,'Price Guide'!$E$5:$F$9,2,FALSE),0))</x:f>
      </x:c>
      <x:c r="G34" t="str"/>
      <x:c r="H34" s="24" t="str">
        <x:f>IF(A34="","",ROUND((C34*D34/1000*$B$5*(1+$B$6))+(C34*VLOOKUP(B34,'Price Guide'!$A$5:$D$12,4,FALSE)*$B$8),2))</x:f>
      </x:c>
    </x:row>
    <x:row r="36">
      <x:c r="A36" s="9" t="str">
        <x:v>Quick Totals</x:v>
      </x:c>
      <x:c r="B36" t="str"/>
      <x:c r="C36" t="str"/>
      <x:c r="D36" t="str"/>
      <x:c r="E36" t="str"/>
      <x:c r="F36" t="str"/>
      <x:c r="G36" t="str"/>
      <x:c r="H36" t="str"/>
    </x:row>
    <x:row r="37">
      <x:c r="A37" s="13" t="str">
        <x:v>Subtotal Print Price</x:v>
      </x:c>
      <x:c r="B37" s="13" t="str"/>
      <x:c r="C37" s="13" t="str"/>
      <x:c r="D37" s="13" t="str"/>
      <x:c r="E37" s="13" t="str"/>
      <x:c r="F37" s="38" t="n">
        <x:f>SUM(F15:F34)</x:f>
        <x:v>0</x:v>
      </x:c>
      <x:c r="G37" t="str"/>
      <x:c r="H37" t="str"/>
    </x:row>
    <x:row r="38">
      <x:c r="A38" s="13" t="str">
        <x:v>Estimated Internal Cost</x:v>
      </x:c>
      <x:c r="B38" s="13" t="str"/>
      <x:c r="C38" s="13" t="str"/>
      <x:c r="D38" s="13" t="str"/>
      <x:c r="E38" s="13" t="str"/>
      <x:c r="F38" s="38" t="n">
        <x:f>SUM(H15:H34)+$B$7</x:f>
        <x:v>2.5</x:v>
      </x:c>
      <x:c r="G38" t="str"/>
      <x:c r="H38" t="str"/>
    </x:row>
    <x:row r="39">
      <x:c r="A39" s="13" t="str">
        <x:v>Estimated Shipping Charge</x:v>
      </x:c>
      <x:c r="B39" s="13" t="str"/>
      <x:c r="C39" s="13" t="str"/>
      <x:c r="D39" s="13" t="str"/>
      <x:c r="E39" s="13" t="str"/>
      <x:c r="F39" s="38" t="n">
        <x:f>E9</x:f>
        <x:v>7.5</x:v>
      </x:c>
      <x:c r="G39" t="str"/>
      <x:c r="H39" t="str"/>
    </x:row>
    <x:row r="40">
      <x:c r="A40" s="13" t="str">
        <x:v>Rush?</x:v>
      </x:c>
      <x:c r="B40" s="13" t="str"/>
      <x:c r="C40" s="13" t="str"/>
      <x:c r="D40" s="13" t="str"/>
      <x:c r="E40" s="13" t="str"/>
      <x:c r="F40" s="36" t="str">
        <x:f>E7</x:f>
        <x:v>No</x:v>
      </x:c>
      <x:c r="G40" t="str"/>
      <x:c r="H40" t="str"/>
    </x:row>
    <x:row r="41">
      <x:c r="A41" s="13" t="str">
        <x:v>Recommended Customer Quote</x:v>
      </x:c>
      <x:c r="B41" s="13" t="str"/>
      <x:c r="C41" s="13" t="str"/>
      <x:c r="D41" s="13" t="str"/>
      <x:c r="E41" s="13" t="str"/>
      <x:c r="F41" s="38" t="n">
        <x:f>E11</x:f>
        <x:v>20</x:v>
      </x:c>
      <x:c r="G41" t="str"/>
      <x:c r="H41" t="str"/>
    </x:row>
    <x:row r="42">
      <x:c r="A42" s="13" t="str">
        <x:v>Estimated Gross Profit</x:v>
      </x:c>
      <x:c r="B42" s="13" t="str"/>
      <x:c r="C42" s="13" t="str"/>
      <x:c r="D42" s="13" t="str"/>
      <x:c r="E42" s="13" t="str"/>
      <x:c r="F42" s="38" t="n">
        <x:f>E11-(SUM(H15:H34)+$B$7+E9)</x:f>
        <x:v>10</x:v>
      </x:c>
      <x:c r="G42" t="str"/>
      <x:c r="H42" t="str"/>
    </x:row>
  </x:sheetData>
  <x:mergeCells>
    <x:mergeCell ref="A1:H1"/>
    <x:mergeCell ref="D3:H3"/>
    <x:mergeCell ref="A36:H36"/>
  </x:mergeCells>
  <x:dataValidations count="4">
    <x:dataValidation type="list" sqref="E7">
      <x:formula1>"No,Yes"</x:formula1>
    </x:dataValidation>
    <x:dataValidation type="list" sqref="E8">
      <x:formula1>"6x4x4,8x6x4,10x8x6,Custom"</x:formula1>
    </x:dataValidation>
    <x:dataValidation type="list" sqref="B15:B34">
      <x:formula1>"Tiny Print,Small Print,Standard Mini,Detailed Mini,Medium Print,Large Print,Huge / Multi-Part,Custom"</x:formula1>
    </x:dataValidation>
    <x:dataValidation type="list" sqref="E15:E34">
      <x:formula1>"Simple,Normal,Detailed,Complex,High Risk"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a26ddcb71a74076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40" hidden="0" customWidth="1"/>
    <x:col min="4" max="4" width="18" hidden="0" customWidth="1"/>
    <x:col min="5" max="5" width="18" hidden="0" customWidth="1"/>
    <x:col min="6" max="6" width="18" hidden="0" customWidth="1"/>
    <x:col min="7" max="7" width="28" hidden="0" customWidth="1"/>
    <x:col min="8" max="8" width="18" hidden="0" customWidth="1"/>
  </x:cols>
  <x:sheetData>
    <x:row r="1">
      <x:c r="A1" s="48" t="str">
        <x:v>Desert Dragon Minis — Price Guide</x:v>
      </x:c>
      <x:c r="B1" s="49"/>
      <x:c r="C1" s="49"/>
      <x:c r="D1" s="49"/>
      <x:c r="E1" s="49"/>
      <x:c r="F1" s="49"/>
      <x:c r="G1" s="49"/>
      <x:c r="H1" s="49"/>
    </x:row>
    <x:row r="4">
      <x:c r="A4" s="32" t="str">
        <x:v>Category</x:v>
      </x:c>
      <x:c r="B4" s="32" t="str">
        <x:v>Base Price</x:v>
      </x:c>
      <x:c r="C4" s="32" t="str">
        <x:v>Customer Description</x:v>
      </x:c>
      <x:c r="D4" s="32" t="str">
        <x:v>Labor Hours Estimate</x:v>
      </x:c>
      <x:c r="E4" s="32" t="str">
        <x:v>Complexity</x:v>
      </x:c>
      <x:c r="F4" s="32" t="str">
        <x:v>Multiplier</x:v>
      </x:c>
    </x:row>
    <x:row r="5">
      <x:c r="A5" t="str">
        <x:v>Tiny Print</x:v>
      </x:c>
      <x:c r="B5" s="24" t="n">
        <x:v>7</x:v>
      </x:c>
      <x:c r="C5" t="str">
        <x:v>Tokens, coins, charms, simple accessories, tiny props</x:v>
      </x:c>
      <x:c r="D5" s="40" t="n">
        <x:v>0.05</x:v>
      </x:c>
      <x:c r="E5" t="str">
        <x:v>Simple</x:v>
      </x:c>
      <x:c r="F5" s="42" t="n">
        <x:v>0.85</x:v>
      </x:c>
    </x:row>
    <x:row r="6">
      <x:c r="A6" t="str">
        <x:v>Small Print</x:v>
      </x:c>
      <x:c r="B6" s="24" t="n">
        <x:v>15</x:v>
      </x:c>
      <x:c r="C6" t="str">
        <x:v>Small figures, board game pieces, small custom models</x:v>
      </x:c>
      <x:c r="D6" s="40" t="n">
        <x:v>0.1</x:v>
      </x:c>
      <x:c r="E6" t="str">
        <x:v>Normal</x:v>
      </x:c>
      <x:c r="F6" s="42" t="n">
        <x:v>1</x:v>
      </x:c>
    </x:row>
    <x:row r="7">
      <x:c r="A7" t="str">
        <x:v>Standard Mini</x:v>
      </x:c>
      <x:c r="B7" s="24" t="n">
        <x:v>14</x:v>
      </x:c>
      <x:c r="C7" t="str">
        <x:v>28–32mm tabletop character mini or similar small figure</x:v>
      </x:c>
      <x:c r="D7" s="40" t="n">
        <x:v>0.12</x:v>
      </x:c>
      <x:c r="E7" t="str">
        <x:v>Detailed</x:v>
      </x:c>
      <x:c r="F7" s="42" t="n">
        <x:v>1.25</x:v>
      </x:c>
    </x:row>
    <x:row r="8">
      <x:c r="A8" t="str">
        <x:v>Detailed Mini</x:v>
      </x:c>
      <x:c r="B8" s="24" t="n">
        <x:v>19</x:v>
      </x:c>
      <x:c r="C8" t="str">
        <x:v>Mini with wings, spell effects, fragile parts, big base, or high detail</x:v>
      </x:c>
      <x:c r="D8" s="40" t="n">
        <x:v>0.18</x:v>
      </x:c>
      <x:c r="E8" t="str">
        <x:v>Complex</x:v>
      </x:c>
      <x:c r="F8" s="42" t="n">
        <x:v>1.5</x:v>
      </x:c>
    </x:row>
    <x:row r="9">
      <x:c r="A9" t="str">
        <x:v>Medium Print</x:v>
      </x:c>
      <x:c r="B9" s="24" t="n">
        <x:v>32</x:v>
      </x:c>
      <x:c r="C9" t="str">
        <x:v>Larger mini, bust, terrain scatter, detailed prop, display object</x:v>
      </x:c>
      <x:c r="D9" s="40" t="n">
        <x:v>0.25</x:v>
      </x:c>
      <x:c r="E9" t="str">
        <x:v>High Risk</x:v>
      </x:c>
      <x:c r="F9" s="42" t="n">
        <x:v>1.75</x:v>
      </x:c>
    </x:row>
    <x:row r="10">
      <x:c r="A10" t="str">
        <x:v>Large Print</x:v>
      </x:c>
      <x:c r="B10" s="24" t="n">
        <x:v>65</x:v>
      </x:c>
      <x:c r="C10" t="str">
        <x:v>Boss monster, larger statue, big terrain piece, larger custom item</x:v>
      </x:c>
      <x:c r="D10" s="40" t="n">
        <x:v>0.45</x:v>
      </x:c>
    </x:row>
    <x:row r="11">
      <x:c r="A11" t="str">
        <x:v>Huge / Multi-Part</x:v>
      </x:c>
      <x:c r="B11" s="24" t="n">
        <x:v>100</x:v>
      </x:c>
      <x:c r="C11" t="str">
        <x:v>Multi-part print, oversized piece, hollowed model, difficult assembly</x:v>
      </x:c>
      <x:c r="D11" s="40" t="n">
        <x:v>0.8</x:v>
      </x:c>
    </x:row>
    <x:row r="12">
      <x:c r="A12" t="str">
        <x:v>Custom</x:v>
      </x:c>
      <x:c r="B12" s="24" t="n">
        <x:v>50</x:v>
      </x:c>
      <x:c r="C12" t="str">
        <x:v>Use for unusual jobs where you manually quote</x:v>
      </x:c>
      <x:c r="D12" s="40" t="n">
        <x:v>0.3</x:v>
      </x:c>
    </x:row>
    <x:row r="15">
      <x:c r="A15" s="32" t="str">
        <x:v>Bundle</x:v>
      </x:c>
      <x:c r="B15" s="32" t="str">
        <x:v>Starting Price</x:v>
      </x:c>
      <x:c r="C15" s="32" t="str">
        <x:v>What It Includes</x:v>
      </x:c>
      <x:c r="D15" s="32" t="str">
        <x:v>Notes</x:v>
      </x:c>
    </x:row>
    <x:row r="16">
      <x:c r="A16" t="str">
        <x:v>Minimum Order</x:v>
      </x:c>
      <x:c r="B16" s="24" t="n">
        <x:v>20</x:v>
      </x:c>
      <x:c r="C16" t="str">
        <x:v>Any order under this should be rounded up</x:v>
      </x:c>
      <x:c r="D16" t="str">
        <x:v>Protects your setup and cleanup time</x:v>
      </x:c>
    </x:row>
    <x:row r="17">
      <x:c r="A17" t="str">
        <x:v>Tabletop Party Pack</x:v>
      </x:c>
      <x:c r="B17" s="24" t="n">
        <x:v>59</x:v>
      </x:c>
      <x:c r="C17" t="str">
        <x:v>4–6 standard minis</x:v>
      </x:c>
      <x:c r="D17" t="str">
        <x:v>Main mini offer</x:v>
      </x:c>
    </x:row>
    <x:row r="18">
      <x:c r="A18" t="str">
        <x:v>DM Encounter Bundle</x:v>
      </x:c>
      <x:c r="B18" s="24" t="n">
        <x:v>99</x:v>
      </x:c>
      <x:c r="C18" t="str">
        <x:v>Heroes, monsters, tokens, props, or terrain for a session</x:v>
      </x:c>
      <x:c r="D18" t="str">
        <x:v>Quote by complexity</x:v>
      </x:c>
    </x:row>
    <x:row r="19">
      <x:c r="A19" t="str">
        <x:v>Small Custom Batch</x:v>
      </x:c>
      <x:c r="B19" s="24" t="n">
        <x:v>35</x:v>
      </x:c>
      <x:c r="C19" t="str">
        <x:v>Multiple small non-mini resin items</x:v>
      </x:c>
      <x:c r="D19" t="str">
        <x:v>Good for tokens, charms, game parts</x:v>
      </x:c>
    </x:row>
    <x:row r="20">
      <x:c r="A20" t="str">
        <x:v>Boss Fight Bundle</x:v>
      </x:c>
      <x:c r="B20" s="24" t="n">
        <x:v>129</x:v>
      </x:c>
      <x:c r="C20" t="str">
        <x:v>Large boss plus minions/props</x:v>
      </x:c>
      <x:c r="D20" t="str">
        <x:v>Quote higher for big models</x:v>
      </x:c>
    </x:row>
  </x:sheetData>
  <x:mergeCells>
    <x:mergeCell ref="A1:H1"/>
  </x:mergeCells>
  <x:pageMargins left="0.7" right="0.7" top="0.75" bottom="0.75" header="0.3" footer="0.3"/>
  <x:tableParts count="2">
    <x:tablePart xmlns:r="http://schemas.openxmlformats.org/officeDocument/2006/relationships" r:id="Rd4c68d66f98c4ee1"/>
    <x:tablePart xmlns:r="http://schemas.openxmlformats.org/officeDocument/2006/relationships" r:id="R73fd3bb9e98d4a3b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46" hidden="0" customWidth="1"/>
    <x:col min="3" max="3" width="28" hidden="0" customWidth="1"/>
    <x:col min="4" max="4" width="18" hidden="0" customWidth="1"/>
    <x:col min="6" max="6" width="15" hidden="0" customWidth="1"/>
    <x:col min="7" max="7" width="28" hidden="0" customWidth="1"/>
    <x:col min="8" max="8" width="48" hidden="0" customWidth="1"/>
    <x:col min="5" max="5" width="18" hidden="0" customWidth="1"/>
  </x:cols>
  <x:sheetData>
    <x:row r="1">
      <x:c r="A1" s="48" t="str">
        <x:v>Desert Dragon Minis — Website / Google Form Questions</x:v>
      </x:c>
      <x:c r="B1" s="49"/>
      <x:c r="C1" s="49"/>
      <x:c r="D1" s="49"/>
      <x:c r="E1" s="49"/>
      <x:c r="F1" s="49"/>
      <x:c r="G1" s="49"/>
      <x:c r="H1" s="49"/>
    </x:row>
    <x:row r="3">
      <x:c r="A3" s="32" t="str">
        <x:v>Section</x:v>
      </x:c>
      <x:c r="B3" s="32" t="str">
        <x:v>Question / Field</x:v>
      </x:c>
      <x:c r="C3" s="32" t="str">
        <x:v>Answer Type</x:v>
      </x:c>
      <x:c r="D3" s="32" t="str">
        <x:v>Required?</x:v>
      </x:c>
      <x:c r="F3" s="32" t="str">
        <x:v>Website Flow</x:v>
      </x:c>
      <x:c r="G3" s="32" t="str">
        <x:v>Purpose</x:v>
      </x:c>
      <x:c r="H3" s="32" t="str">
        <x:v>Suggested Copy</x:v>
      </x:c>
    </x:row>
    <x:row r="4">
      <x:c r="A4" t="str">
        <x:v>Contact</x:v>
      </x:c>
      <x:c r="B4" t="str">
        <x:v>Name</x:v>
      </x:c>
      <x:c r="C4" t="str">
        <x:v>Short answer</x:v>
      </x:c>
      <x:c r="D4" t="str">
        <x:v>Yes</x:v>
      </x:c>
      <x:c r="F4" t="str">
        <x:v>Step 1</x:v>
      </x:c>
      <x:c r="G4" t="str">
        <x:v>Customer uploads file</x:v>
      </x:c>
      <x:c r="H4" t="str">
        <x:v>Upload your STL or ZIP file and tell me what you want printed.</x:v>
      </x:c>
    </x:row>
    <x:row r="5">
      <x:c r="A5" t="str">
        <x:v>Contact</x:v>
      </x:c>
      <x:c r="B5" t="str">
        <x:v>Email</x:v>
      </x:c>
      <x:c r="C5" t="str">
        <x:v>Email</x:v>
      </x:c>
      <x:c r="D5" t="str">
        <x:v>Yes</x:v>
      </x:c>
      <x:c r="F5" t="str">
        <x:v>Step 2</x:v>
      </x:c>
      <x:c r="G5" t="str">
        <x:v>You review</x:v>
      </x:c>
      <x:c r="H5" t="str">
        <x:v>I’ll check size, printability, supports, and resin/cleanup needs.</x:v>
      </x:c>
    </x:row>
    <x:row r="6">
      <x:c r="A6" t="str">
        <x:v>Contact</x:v>
      </x:c>
      <x:c r="B6" t="str">
        <x:v>Phone number</x:v>
      </x:c>
      <x:c r="C6" t="str">
        <x:v>Short answer</x:v>
      </x:c>
      <x:c r="D6" t="str">
        <x:v>No</x:v>
      </x:c>
      <x:c r="F6" t="str">
        <x:v>Step 3</x:v>
      </x:c>
      <x:c r="G6" t="str">
        <x:v>Quote</x:v>
      </x:c>
      <x:c r="H6" t="str">
        <x:v>You’ll receive a quote before anything is printed.</x:v>
      </x:c>
    </x:row>
    <x:row r="7">
      <x:c r="A7" t="str">
        <x:v>Delivery</x:v>
      </x:c>
      <x:c r="B7" t="str">
        <x:v>Delivery address</x:v>
      </x:c>
      <x:c r="C7" t="str">
        <x:v>Address</x:v>
      </x:c>
      <x:c r="D7" t="str">
        <x:v>Yes</x:v>
      </x:c>
      <x:c r="F7" t="str">
        <x:v>Step 4</x:v>
      </x:c>
      <x:c r="G7" t="str">
        <x:v>Payment</x:v>
      </x:c>
      <x:c r="H7" t="str">
        <x:v>Payment is due before printing begins.</x:v>
      </x:c>
    </x:row>
    <x:row r="8">
      <x:c r="A8" t="str">
        <x:v>Delivery</x:v>
      </x:c>
      <x:c r="B8" t="str">
        <x:v>Delivery ZIP code</x:v>
      </x:c>
      <x:c r="C8" t="str">
        <x:v>Short answer</x:v>
      </x:c>
      <x:c r="D8" t="str">
        <x:v>Yes</x:v>
      </x:c>
      <x:c r="F8" t="str">
        <x:v>Step 5</x:v>
      </x:c>
      <x:c r="G8" t="str">
        <x:v>Print/post-process</x:v>
      </x:c>
      <x:c r="H8" t="str">
        <x:v>Your model is printed, washed, cured, inspected, and packaged.</x:v>
      </x:c>
    </x:row>
    <x:row r="9">
      <x:c r="A9" t="str">
        <x:v>Delivery</x:v>
      </x:c>
      <x:c r="B9" t="str">
        <x:v>Preferred delivery method</x:v>
      </x:c>
      <x:c r="C9" t="str">
        <x:v>Multiple choice: Standard shipping / Local delivery if available</x:v>
      </x:c>
      <x:c r="D9" t="str">
        <x:v>Yes</x:v>
      </x:c>
      <x:c r="F9" t="str">
        <x:v>Step 6</x:v>
      </x:c>
      <x:c r="G9" t="str">
        <x:v>Delivery</x:v>
      </x:c>
      <x:c r="H9" t="str">
        <x:v>Your order is shipped or delivered based on the selected method.</x:v>
      </x:c>
    </x:row>
    <x:row r="10">
      <x:c r="A10" t="str">
        <x:v>Order Details</x:v>
      </x:c>
      <x:c r="B10" t="str">
        <x:v>What type of item do you want printed?</x:v>
      </x:c>
      <x:c r="C10" t="str">
        <x:v>Dropdown: Miniature / Small custom model / Token or game piece / Display piece / Replacement part / Prop or accessory / Other</x:v>
      </x:c>
      <x:c r="D10" t="str">
        <x:v>Yes</x:v>
      </x:c>
      <x:c r="F10" t="str">
        <x:v>Step 7</x:v>
      </x:c>
      <x:c r="G10" t="str">
        <x:v>Review/referral</x:v>
      </x:c>
      <x:c r="H10" t="str">
        <x:v>Photos and reviews help support a local Las Vegas maker.</x:v>
      </x:c>
    </x:row>
    <x:row r="11">
      <x:c r="A11" t="str">
        <x:v>Order Details</x:v>
      </x:c>
      <x:c r="B11" t="str">
        <x:v>How many total pieces do you need?</x:v>
      </x:c>
      <x:c r="C11" t="str">
        <x:v>Number</x:v>
      </x:c>
      <x:c r="D11" t="str">
        <x:v>Yes</x:v>
      </x:c>
    </x:row>
    <x:row r="12">
      <x:c r="A12" t="str">
        <x:v>Order Details</x:v>
      </x:c>
      <x:c r="B12" t="str">
        <x:v>Do you already have STL files?</x:v>
      </x:c>
      <x:c r="C12" t="str">
        <x:v>Multiple choice: Yes / No, I need help finding or preparing one</x:v>
      </x:c>
      <x:c r="D12" t="str">
        <x:v>Yes</x:v>
      </x:c>
    </x:row>
    <x:row r="13">
      <x:c r="A13" t="str">
        <x:v>Files</x:v>
      </x:c>
      <x:c r="B13" t="str">
        <x:v>Upload STL/ZIP files</x:v>
      </x:c>
      <x:c r="C13" t="str">
        <x:v>File upload</x:v>
      </x:c>
      <x:c r="D13" t="str">
        <x:v>Yes if available</x:v>
      </x:c>
    </x:row>
    <x:row r="14">
      <x:c r="A14" t="str">
        <x:v>Files</x:v>
      </x:c>
      <x:c r="B14" t="str">
        <x:v>Do you know the model scale or size you want?</x:v>
      </x:c>
      <x:c r="C14" t="str">
        <x:v>Short answer</x:v>
      </x:c>
      <x:c r="D14" t="str">
        <x:v>No</x:v>
      </x:c>
    </x:row>
    <x:row r="15">
      <x:c r="A15" t="str">
        <x:v>Files</x:v>
      </x:c>
      <x:c r="B15" t="str">
        <x:v>Is the file already supported?</x:v>
      </x:c>
      <x:c r="C15" t="str">
        <x:v>Multiple choice: Yes / No / Not sure</x:v>
      </x:c>
      <x:c r="D15" t="str">
        <x:v>No</x:v>
      </x:c>
    </x:row>
    <x:row r="16">
      <x:c r="A16" t="str">
        <x:v>Finish</x:v>
      </x:c>
      <x:c r="B16" t="str">
        <x:v>What finish do you want?</x:v>
      </x:c>
      <x:c r="C16" t="str">
        <x:v>Multiple choice: Raw washed/cured resin / Supports removed / Primed if available</x:v>
      </x:c>
      <x:c r="D16" t="str">
        <x:v>Yes</x:v>
      </x:c>
    </x:row>
    <x:row r="17">
      <x:c r="A17" t="str">
        <x:v>Finish</x:v>
      </x:c>
      <x:c r="B17" t="str">
        <x:v>Any fragile details or parts I should know about?</x:v>
      </x:c>
      <x:c r="C17" t="str">
        <x:v>Paragraph</x:v>
      </x:c>
      <x:c r="D17" t="str">
        <x:v>No</x:v>
      </x:c>
    </x:row>
    <x:row r="18">
      <x:c r="A18" t="str">
        <x:v>Timing</x:v>
      </x:c>
      <x:c r="B18" t="str">
        <x:v>When do you need it by?</x:v>
      </x:c>
      <x:c r="C18" t="str">
        <x:v>Date</x:v>
      </x:c>
      <x:c r="D18" t="str">
        <x:v>No</x:v>
      </x:c>
    </x:row>
    <x:row r="19">
      <x:c r="A19" t="str">
        <x:v>Timing</x:v>
      </x:c>
      <x:c r="B19" t="str">
        <x:v>Do you need a rush order?</x:v>
      </x:c>
      <x:c r="C19" t="str">
        <x:v>Multiple choice: No / Yes, if available</x:v>
      </x:c>
      <x:c r="D19" t="str">
        <x:v>Yes</x:v>
      </x:c>
    </x:row>
    <x:row r="20">
      <x:c r="A20" t="str">
        <x:v>Rights/IP</x:v>
      </x:c>
      <x:c r="B20" t="str">
        <x:v>I confirm I own this file or have permission to have it printed.</x:v>
      </x:c>
      <x:c r="C20" t="str">
        <x:v>Checkbox</x:v>
      </x:c>
      <x:c r="D20" t="str">
        <x:v>Yes</x:v>
      </x:c>
    </x:row>
    <x:row r="21">
      <x:c r="A21" t="str">
        <x:v>Rights/IP</x:v>
      </x:c>
      <x:c r="B21" t="str">
        <x:v>I understand Desert Dragon Minis may refuse copyrighted, trademarked, unsafe, or unsuitable models.</x:v>
      </x:c>
      <x:c r="C21" t="str">
        <x:v>Checkbox</x:v>
      </x:c>
      <x:c r="D21" t="str">
        <x:v>Yes</x:v>
      </x:c>
    </x:row>
    <x:row r="22">
      <x:c r="A22" t="str">
        <x:v>Quote</x:v>
      </x:c>
      <x:c r="B22" t="str">
        <x:v>Budget range, if any</x:v>
      </x:c>
      <x:c r="C22" t="str">
        <x:v>Short answer</x:v>
      </x:c>
      <x:c r="D22" t="str">
        <x:v>No</x:v>
      </x:c>
    </x:row>
    <x:row r="23">
      <x:c r="A23" t="str">
        <x:v>Notes</x:v>
      </x:c>
      <x:c r="B23" t="str">
        <x:v>Anything else I should know?</x:v>
      </x:c>
      <x:c r="C23" t="str">
        <x:v>Paragraph</x:v>
      </x:c>
      <x:c r="D23" t="str">
        <x:v>No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c3c5d0dfa0d840d8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38" hidden="0" customWidth="1"/>
    <x:col min="4" max="4" width="18" hidden="0" customWidth="1"/>
    <x:col min="5" max="5" width="18" hidden="0" customWidth="1"/>
    <x:col min="6" max="6" width="35" hidden="0" customWidth="1"/>
    <x:col min="7" max="7" width="28" hidden="0" customWidth="1"/>
    <x:col min="8" max="8" width="18" hidden="0" customWidth="1"/>
  </x:cols>
  <x:sheetData>
    <x:row r="1">
      <x:c r="A1" s="48" t="str">
        <x:v>Desert Dragon Minis — Shipping &amp; Packaging Guide</x:v>
      </x:c>
      <x:c r="B1" s="49"/>
      <x:c r="C1" s="49"/>
      <x:c r="D1" s="49"/>
      <x:c r="E1" s="49"/>
      <x:c r="F1" s="49"/>
      <x:c r="G1" s="49"/>
      <x:c r="H1" s="49"/>
    </x:row>
    <x:row r="3">
      <x:c r="A3" s="32" t="str">
        <x:v>Package Type</x:v>
      </x:c>
      <x:c r="B3" s="32" t="str">
        <x:v>Box Dimensions</x:v>
      </x:c>
      <x:c r="C3" s="32" t="str">
        <x:v>Best For</x:v>
      </x:c>
      <x:c r="D3" s="32" t="str">
        <x:v>Estimate Weight</x:v>
      </x:c>
      <x:c r="E3" s="32" t="str">
        <x:v>Suggested Handling Fee</x:v>
      </x:c>
      <x:c r="F3" s="32" t="str">
        <x:v>Notes</x:v>
      </x:c>
    </x:row>
    <x:row r="4">
      <x:c r="A4" t="str">
        <x:v>Small Box</x:v>
      </x:c>
      <x:c r="B4" t="str">
        <x:v>6 x 4 x 4 in</x:v>
      </x:c>
      <x:c r="C4" t="str">
        <x:v>1–3 minis, small charms, tokens, small parts</x:v>
      </x:c>
      <x:c r="D4" t="str">
        <x:v>4–8 oz</x:v>
      </x:c>
      <x:c r="E4" s="24" t="n">
        <x:v>2</x:v>
      </x:c>
      <x:c r="F4" t="str">
        <x:v>Default for tiny/small orders</x:v>
      </x:c>
    </x:row>
    <x:row r="5">
      <x:c r="A5" t="str">
        <x:v>Medium Box</x:v>
      </x:c>
      <x:c r="B5" t="str">
        <x:v>8 x 6 x 4 in</x:v>
      </x:c>
      <x:c r="C5" t="str">
        <x:v>Party packs, small batches, medium monsters</x:v>
      </x:c>
      <x:c r="D5" t="str">
        <x:v>8–16 oz</x:v>
      </x:c>
      <x:c r="E5" s="24" t="n">
        <x:v>3</x:v>
      </x:c>
      <x:c r="F5" t="str">
        <x:v>Best all-around box</x:v>
      </x:c>
    </x:row>
    <x:row r="6">
      <x:c r="A6" t="str">
        <x:v>Large Box</x:v>
      </x:c>
      <x:c r="B6" t="str">
        <x:v>10 x 8 x 6 in</x:v>
      </x:c>
      <x:c r="C6" t="str">
        <x:v>Boss monsters, fragile pieces, display prints</x:v>
      </x:c>
      <x:c r="D6" t="str">
        <x:v>1–2 lb</x:v>
      </x:c>
      <x:c r="E6" s="24" t="n">
        <x:v>4</x:v>
      </x:c>
      <x:c r="F6" t="str">
        <x:v>Use only when needed</x:v>
      </x:c>
    </x:row>
    <x:row r="7">
      <x:c r="A7" t="str">
        <x:v>Custom</x:v>
      </x:c>
      <x:c r="B7" t="str">
        <x:v>Measure actual box</x:v>
      </x:c>
      <x:c r="C7" t="str">
        <x:v>Odd-shaped or multi-part orders</x:v>
      </x:c>
      <x:c r="D7" t="str">
        <x:v>Weigh actual package</x:v>
      </x:c>
      <x:c r="E7" s="24" t="n">
        <x:v>5</x:v>
      </x:c>
      <x:c r="F7" t="str">
        <x:v>Quote manually</x:v>
      </x:c>
    </x:row>
    <x:row r="10">
      <x:c r="A10" s="9" t="str">
        <x:v>Packing Checklist</x:v>
      </x:c>
      <x:c r="B10" t="str"/>
      <x:c r="C10" t="str"/>
      <x:c r="D10" t="str"/>
      <x:c r="E10" t="str"/>
      <x:c r="F10" t="str"/>
    </x:row>
    <x:row r="11">
      <x:c r="A11" s="32" t="str">
        <x:v>Item</x:v>
      </x:c>
      <x:c r="B11" s="32" t="str">
        <x:v>Use</x:v>
      </x:c>
    </x:row>
    <x:row r="12">
      <x:c r="A12" t="str">
        <x:v>Zip bags</x:v>
      </x:c>
      <x:c r="B12" t="str">
        <x:v>Separate minis/accessories and prevent rubbing</x:v>
      </x:c>
    </x:row>
    <x:row r="13">
      <x:c r="A13" t="str">
        <x:v>Bubble wrap / honeycomb paper</x:v>
      </x:c>
      <x:c r="B13" t="str">
        <x:v>Protect fragile resin parts</x:v>
      </x:c>
    </x:row>
    <x:row r="14">
      <x:c r="A14" t="str">
        <x:v>Packing paper</x:v>
      </x:c>
      <x:c r="B14" t="str">
        <x:v>Fill empty space</x:v>
      </x:c>
    </x:row>
    <x:row r="15">
      <x:c r="A15" t="str">
        <x:v>Fragile sticker</x:v>
      </x:c>
      <x:c r="B15" t="str">
        <x:v>Optional, not a guarantee</x:v>
      </x:c>
    </x:row>
    <x:row r="16">
      <x:c r="A16" t="str">
        <x:v>Thank-you card</x:v>
      </x:c>
      <x:c r="B16" t="str">
        <x:v>Ask for review/referral</x:v>
      </x:c>
    </x:row>
    <x:row r="17">
      <x:c r="A17" t="str">
        <x:v>Digital scale</x:v>
      </x:c>
      <x:c r="B17" t="str">
        <x:v>Needed for accurate labels</x:v>
      </x:c>
    </x:row>
    <x:row r="18">
      <x:c r="A18" t="str">
        <x:v>Calipers / ruler</x:v>
      </x:c>
      <x:c r="B18" t="str">
        <x:v>Measure pieces and package</x:v>
      </x:c>
    </x:row>
    <x:row r="19">
      <x:c r="A19" t="str">
        <x:v>Thermal/printed label</x:v>
      </x:c>
      <x:c r="B19" t="str">
        <x:v>Shipping label</x:v>
      </x:c>
    </x:row>
    <x:row r="20">
      <x:c r="A20" t="str">
        <x:v>Photo before packing</x:v>
      </x:c>
      <x:c r="B20" t="str">
        <x:v>Proof of condition</x:v>
      </x:c>
    </x:row>
  </x:sheetData>
  <x:mergeCells>
    <x:mergeCell ref="A1:H1"/>
    <x:mergeCell ref="A10:F10"/>
  </x:mergeCells>
  <x:pageMargins left="0.7" right="0.7" top="0.75" bottom="0.75" header="0.3" footer="0.3"/>
  <x:tableParts count="1">
    <x:tablePart xmlns:r="http://schemas.openxmlformats.org/officeDocument/2006/relationships" r:id="R319430502ec7423e"/>
  </x:tableParts>
</x:worksheet>
</file>